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60" windowHeight="95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<sst xmlns="http://schemas.openxmlformats.org/spreadsheetml/2006/main" count="115" uniqueCount="66">
  <si>
    <t>2023年鄂州市行政审批局招聘政府雇员综合成绩表</t>
  </si>
  <si>
    <t>序号</t>
  </si>
  <si>
    <t>姓名</t>
  </si>
  <si>
    <t>准考证号</t>
  </si>
  <si>
    <t>报考岗位</t>
  </si>
  <si>
    <t>笔试成绩</t>
  </si>
  <si>
    <t>笔试成绩50%</t>
  </si>
  <si>
    <t>面试成绩</t>
  </si>
  <si>
    <t>面试成绩50%</t>
  </si>
  <si>
    <t>总成绩</t>
  </si>
  <si>
    <t>龙菲杨</t>
  </si>
  <si>
    <t>42070100112</t>
  </si>
  <si>
    <t>综合管理</t>
  </si>
  <si>
    <t>周婧雯</t>
  </si>
  <si>
    <t>42070100119</t>
  </si>
  <si>
    <t>胡珊珊</t>
  </si>
  <si>
    <t>42070100512</t>
  </si>
  <si>
    <t>王明明</t>
  </si>
  <si>
    <t>42070100310</t>
  </si>
  <si>
    <t>王玲</t>
  </si>
  <si>
    <t>42070100104</t>
  </si>
  <si>
    <t>林娅琪</t>
  </si>
  <si>
    <t>42070100403</t>
  </si>
  <si>
    <t>熊君</t>
  </si>
  <si>
    <t>42070100306</t>
  </si>
  <si>
    <t>张贤哲</t>
  </si>
  <si>
    <t>42070100101</t>
  </si>
  <si>
    <t>何颖</t>
  </si>
  <si>
    <t>42070100217</t>
  </si>
  <si>
    <t>卢弘坤</t>
  </si>
  <si>
    <t>42070100225</t>
  </si>
  <si>
    <t>信息化管理</t>
  </si>
  <si>
    <t>杨天宠</t>
  </si>
  <si>
    <t>42070100229</t>
  </si>
  <si>
    <t>付豪</t>
  </si>
  <si>
    <t>42070100128</t>
  </si>
  <si>
    <t>尹卓瑞</t>
  </si>
  <si>
    <t>42070100208</t>
  </si>
  <si>
    <t>李兰馨</t>
  </si>
  <si>
    <t>42070100117</t>
  </si>
  <si>
    <t>胡叠</t>
  </si>
  <si>
    <t>42070100513</t>
  </si>
  <si>
    <t>祝黎</t>
  </si>
  <si>
    <t>42070100221</t>
  </si>
  <si>
    <t>舒登高</t>
  </si>
  <si>
    <t>42070100109</t>
  </si>
  <si>
    <t>方坤</t>
  </si>
  <si>
    <t>42070100326</t>
  </si>
  <si>
    <t>詹心怡</t>
  </si>
  <si>
    <t>42070100224</t>
  </si>
  <si>
    <t>法务管理</t>
  </si>
  <si>
    <t>杨芊蔚</t>
  </si>
  <si>
    <t>42070100422</t>
  </si>
  <si>
    <t>王金鹏</t>
  </si>
  <si>
    <t>42070100124</t>
  </si>
  <si>
    <t>文职岗</t>
  </si>
  <si>
    <t>童海津</t>
  </si>
  <si>
    <t>42070100410</t>
  </si>
  <si>
    <t>戴启伦</t>
  </si>
  <si>
    <t>42070100213</t>
  </si>
  <si>
    <t>吴永齐</t>
  </si>
  <si>
    <t>42070100401</t>
  </si>
  <si>
    <t>张吉钢</t>
  </si>
  <si>
    <t>42070100121</t>
  </si>
  <si>
    <t>周阳</t>
  </si>
  <si>
    <t>42070100228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</si>
</sst>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sz val="14"/>
      <name val="宋体"/>
      <charset val="1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J5" sqref="J5"/>
    </sheetView>
  </sheetViews>
  <sheetFormatPr defaultColWidth="9" defaultRowHeight="13.5"/>
  <cols>
    <col min="1" max="1" width="8.125" style="1" customWidth="1"/>
    <col min="2" max="2" width="14.125" style="2" customWidth="1"/>
    <col min="3" max="3" width="22.25" style="2" customWidth="1"/>
    <col min="4" max="4" width="24.25" style="2" customWidth="1"/>
    <col min="5" max="5" width="11.375" style="3" customWidth="1"/>
    <col min="6" max="6" width="13.625" style="4" customWidth="1"/>
    <col min="7" max="7" width="11.125" style="4" customWidth="1"/>
    <col min="8" max="8" width="14.25" style="4" customWidth="1"/>
    <col min="9" max="9" width="11.5" style="3" customWidth="1"/>
  </cols>
  <sheetData>
    <row r="1" ht="25.5" spans="1:9">
      <c r="A1" s="5" t="s">
        <v>0</v>
      </c>
      <c r="B1" s="5"/>
      <c r="C1" s="5"/>
      <c r="D1" s="5"/>
      <c r="E1" s="6"/>
      <c r="F1" s="7"/>
      <c r="G1" s="7"/>
      <c r="H1" s="7"/>
      <c r="I1" s="6"/>
    </row>
    <row r="2" ht="14.25" spans="1:9">
      <c r="A2" s="8" t="s">
        <v>1</v>
      </c>
      <c r="B2" s="23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0" t="s">
        <v>9</v>
      </c>
    </row>
    <row r="3" ht="18.75" spans="1:9">
      <c r="A3" s="12">
        <v>1</v>
      </c>
      <c r="B3" s="13" t="s">
        <v>10</v>
      </c>
      <c r="C3" s="14" t="s">
        <v>11</v>
      </c>
      <c r="D3" s="13" t="s">
        <v>12</v>
      </c>
      <c r="E3" s="15">
        <v>76.5</v>
      </c>
      <c r="F3" s="16">
        <f t="shared" ref="F3:F11" si="0">E3/2</f>
        <v>38.25</v>
      </c>
      <c r="G3" s="17">
        <v>79.6</v>
      </c>
      <c r="H3" s="17">
        <f t="shared" ref="H3:H11" si="1">G3/2</f>
        <v>39.8</v>
      </c>
      <c r="I3" s="21">
        <f t="shared" ref="I3:I11" si="2">F3+H3</f>
        <v>78.05</v>
      </c>
    </row>
    <row r="4" ht="18.75" spans="1:9">
      <c r="A4" s="12">
        <v>2</v>
      </c>
      <c r="B4" s="13" t="s">
        <v>13</v>
      </c>
      <c r="C4" s="14" t="s">
        <v>14</v>
      </c>
      <c r="D4" s="13" t="s">
        <v>12</v>
      </c>
      <c r="E4" s="15">
        <v>73</v>
      </c>
      <c r="F4" s="16">
        <f t="shared" si="0"/>
        <v>36.5</v>
      </c>
      <c r="G4" s="17">
        <v>71.4</v>
      </c>
      <c r="H4" s="17">
        <f t="shared" si="1"/>
        <v>35.7</v>
      </c>
      <c r="I4" s="21">
        <f t="shared" si="2"/>
        <v>72.2</v>
      </c>
    </row>
    <row r="5" ht="18.75" spans="1:9">
      <c r="A5" s="12">
        <v>3</v>
      </c>
      <c r="B5" s="13" t="s">
        <v>15</v>
      </c>
      <c r="C5" s="14" t="s">
        <v>16</v>
      </c>
      <c r="D5" s="13" t="s">
        <v>12</v>
      </c>
      <c r="E5" s="15">
        <v>69</v>
      </c>
      <c r="F5" s="16">
        <f t="shared" si="0"/>
        <v>34.5</v>
      </c>
      <c r="G5" s="17">
        <v>74.2</v>
      </c>
      <c r="H5" s="17">
        <f t="shared" si="1"/>
        <v>37.1</v>
      </c>
      <c r="I5" s="21">
        <f t="shared" si="2"/>
        <v>71.6</v>
      </c>
    </row>
    <row r="6" ht="18.75" spans="1:9">
      <c r="A6" s="12">
        <v>4</v>
      </c>
      <c r="B6" s="13" t="s">
        <v>17</v>
      </c>
      <c r="C6" s="14" t="s">
        <v>18</v>
      </c>
      <c r="D6" s="13" t="s">
        <v>12</v>
      </c>
      <c r="E6" s="15">
        <v>65.5</v>
      </c>
      <c r="F6" s="16">
        <f t="shared" si="0"/>
        <v>32.75</v>
      </c>
      <c r="G6" s="17">
        <v>77.2</v>
      </c>
      <c r="H6" s="17">
        <f t="shared" si="1"/>
        <v>38.6</v>
      </c>
      <c r="I6" s="21">
        <f t="shared" si="2"/>
        <v>71.35</v>
      </c>
    </row>
    <row r="7" ht="18.75" spans="1:9">
      <c r="A7" s="12">
        <v>5</v>
      </c>
      <c r="B7" s="13" t="s">
        <v>19</v>
      </c>
      <c r="C7" s="14" t="s">
        <v>20</v>
      </c>
      <c r="D7" s="13" t="s">
        <v>12</v>
      </c>
      <c r="E7" s="15">
        <v>63.5</v>
      </c>
      <c r="F7" s="16">
        <f t="shared" si="0"/>
        <v>31.75</v>
      </c>
      <c r="G7" s="17">
        <v>78.2</v>
      </c>
      <c r="H7" s="17">
        <f t="shared" si="1"/>
        <v>39.1</v>
      </c>
      <c r="I7" s="21">
        <f t="shared" si="2"/>
        <v>70.85</v>
      </c>
    </row>
    <row r="8" ht="18.75" spans="1:9">
      <c r="A8" s="12">
        <v>6</v>
      </c>
      <c r="B8" s="13" t="s">
        <v>21</v>
      </c>
      <c r="C8" s="14" t="s">
        <v>22</v>
      </c>
      <c r="D8" s="13" t="s">
        <v>12</v>
      </c>
      <c r="E8" s="15">
        <v>62.5</v>
      </c>
      <c r="F8" s="16">
        <f t="shared" si="0"/>
        <v>31.25</v>
      </c>
      <c r="G8" s="17">
        <v>73.8</v>
      </c>
      <c r="H8" s="17">
        <f t="shared" si="1"/>
        <v>36.9</v>
      </c>
      <c r="I8" s="21">
        <f t="shared" si="2"/>
        <v>68.15</v>
      </c>
    </row>
    <row r="9" ht="18.75" spans="1:9">
      <c r="A9" s="12">
        <v>7</v>
      </c>
      <c r="B9" s="13" t="s">
        <v>23</v>
      </c>
      <c r="C9" s="14" t="s">
        <v>24</v>
      </c>
      <c r="D9" s="13" t="s">
        <v>12</v>
      </c>
      <c r="E9" s="15">
        <v>60.5</v>
      </c>
      <c r="F9" s="16">
        <f t="shared" si="0"/>
        <v>30.25</v>
      </c>
      <c r="G9" s="17">
        <v>75.4</v>
      </c>
      <c r="H9" s="17">
        <f t="shared" si="1"/>
        <v>37.7</v>
      </c>
      <c r="I9" s="21">
        <f t="shared" si="2"/>
        <v>67.95</v>
      </c>
    </row>
    <row r="10" ht="18.75" spans="1:9">
      <c r="A10" s="12">
        <v>8</v>
      </c>
      <c r="B10" s="13" t="s">
        <v>25</v>
      </c>
      <c r="C10" s="14" t="s">
        <v>26</v>
      </c>
      <c r="D10" s="13" t="s">
        <v>12</v>
      </c>
      <c r="E10" s="15">
        <v>78.5</v>
      </c>
      <c r="F10" s="16">
        <f t="shared" si="0"/>
        <v>39.25</v>
      </c>
      <c r="G10" s="17">
        <v>0</v>
      </c>
      <c r="H10" s="17">
        <f t="shared" si="1"/>
        <v>0</v>
      </c>
      <c r="I10" s="21">
        <f t="shared" si="2"/>
        <v>39.25</v>
      </c>
    </row>
    <row r="11" ht="18.75" spans="1:9">
      <c r="A11" s="12">
        <v>9</v>
      </c>
      <c r="B11" s="13" t="s">
        <v>27</v>
      </c>
      <c r="C11" s="14" t="s">
        <v>28</v>
      </c>
      <c r="D11" s="13" t="s">
        <v>12</v>
      </c>
      <c r="E11" s="15">
        <v>61.5</v>
      </c>
      <c r="F11" s="16">
        <f t="shared" si="0"/>
        <v>30.75</v>
      </c>
      <c r="G11" s="17">
        <v>0</v>
      </c>
      <c r="H11" s="17">
        <f t="shared" si="1"/>
        <v>0</v>
      </c>
      <c r="I11" s="21">
        <f t="shared" si="2"/>
        <v>30.75</v>
      </c>
    </row>
    <row r="12" ht="18.75" spans="1:9">
      <c r="A12" s="12"/>
      <c r="B12" s="18"/>
      <c r="C12" s="18"/>
      <c r="D12" s="18"/>
      <c r="E12" s="19"/>
      <c r="F12" s="16"/>
      <c r="G12" s="17"/>
      <c r="H12" s="17"/>
      <c r="I12" s="22"/>
    </row>
    <row r="13" ht="14.25" spans="1:9">
      <c r="A13" s="8" t="s">
        <v>1</v>
      </c>
      <c r="B13" s="23" t="s">
        <v>2</v>
      </c>
      <c r="C13" s="9" t="s">
        <v>3</v>
      </c>
      <c r="D13" s="9" t="s">
        <v>4</v>
      </c>
      <c r="E13" s="10" t="s">
        <v>5</v>
      </c>
      <c r="F13" s="11" t="s">
        <v>6</v>
      </c>
      <c r="G13" s="11" t="s">
        <v>7</v>
      </c>
      <c r="H13" s="11" t="s">
        <v>8</v>
      </c>
      <c r="I13" s="10" t="s">
        <v>9</v>
      </c>
    </row>
    <row r="14" ht="18.75" spans="1:9">
      <c r="A14" s="12">
        <v>1</v>
      </c>
      <c r="B14" s="13" t="s">
        <v>29</v>
      </c>
      <c r="C14" s="14" t="s">
        <v>30</v>
      </c>
      <c r="D14" s="13" t="s">
        <v>31</v>
      </c>
      <c r="E14" s="15">
        <v>71</v>
      </c>
      <c r="F14" s="16">
        <f t="shared" ref="F14:F22" si="3">E14/2</f>
        <v>35.5</v>
      </c>
      <c r="G14" s="17">
        <v>76.7</v>
      </c>
      <c r="H14" s="17">
        <f t="shared" ref="H14:H22" si="4">G14/2</f>
        <v>38.35</v>
      </c>
      <c r="I14" s="21">
        <f t="shared" ref="I14:I22" si="5">F14+H14</f>
        <v>73.85</v>
      </c>
    </row>
    <row r="15" ht="18.75" spans="1:9">
      <c r="A15" s="12">
        <v>2</v>
      </c>
      <c r="B15" s="13" t="s">
        <v>32</v>
      </c>
      <c r="C15" s="14" t="s">
        <v>33</v>
      </c>
      <c r="D15" s="13" t="s">
        <v>31</v>
      </c>
      <c r="E15" s="15">
        <v>65</v>
      </c>
      <c r="F15" s="16">
        <f t="shared" si="3"/>
        <v>32.5</v>
      </c>
      <c r="G15" s="17">
        <v>81</v>
      </c>
      <c r="H15" s="17">
        <f t="shared" si="4"/>
        <v>40.5</v>
      </c>
      <c r="I15" s="21">
        <f t="shared" si="5"/>
        <v>73</v>
      </c>
    </row>
    <row r="16" ht="18.75" spans="1:9">
      <c r="A16" s="12">
        <v>3</v>
      </c>
      <c r="B16" s="13" t="s">
        <v>34</v>
      </c>
      <c r="C16" s="14" t="s">
        <v>35</v>
      </c>
      <c r="D16" s="13" t="s">
        <v>31</v>
      </c>
      <c r="E16" s="15">
        <v>67.5</v>
      </c>
      <c r="F16" s="16">
        <f t="shared" si="3"/>
        <v>33.75</v>
      </c>
      <c r="G16" s="17">
        <v>78</v>
      </c>
      <c r="H16" s="17">
        <f t="shared" si="4"/>
        <v>39</v>
      </c>
      <c r="I16" s="21">
        <f t="shared" si="5"/>
        <v>72.75</v>
      </c>
    </row>
    <row r="17" ht="18.75" spans="1:9">
      <c r="A17" s="12">
        <v>4</v>
      </c>
      <c r="B17" s="13" t="s">
        <v>36</v>
      </c>
      <c r="C17" s="14" t="s">
        <v>37</v>
      </c>
      <c r="D17" s="13" t="s">
        <v>31</v>
      </c>
      <c r="E17" s="15">
        <v>67.5</v>
      </c>
      <c r="F17" s="16">
        <f t="shared" si="3"/>
        <v>33.75</v>
      </c>
      <c r="G17" s="17">
        <v>78</v>
      </c>
      <c r="H17" s="17">
        <f t="shared" si="4"/>
        <v>39</v>
      </c>
      <c r="I17" s="21">
        <f t="shared" si="5"/>
        <v>72.75</v>
      </c>
    </row>
    <row r="18" ht="18.75" spans="1:9">
      <c r="A18" s="12">
        <v>5</v>
      </c>
      <c r="B18" s="13" t="s">
        <v>38</v>
      </c>
      <c r="C18" s="14" t="s">
        <v>39</v>
      </c>
      <c r="D18" s="13" t="s">
        <v>31</v>
      </c>
      <c r="E18" s="15">
        <v>66.5</v>
      </c>
      <c r="F18" s="16">
        <f t="shared" si="3"/>
        <v>33.25</v>
      </c>
      <c r="G18" s="17">
        <v>76.4</v>
      </c>
      <c r="H18" s="17">
        <f t="shared" si="4"/>
        <v>38.2</v>
      </c>
      <c r="I18" s="21">
        <f t="shared" si="5"/>
        <v>71.45</v>
      </c>
    </row>
    <row r="19" ht="18.75" spans="1:9">
      <c r="A19" s="12">
        <v>6</v>
      </c>
      <c r="B19" s="13" t="s">
        <v>40</v>
      </c>
      <c r="C19" s="14" t="s">
        <v>41</v>
      </c>
      <c r="D19" s="13" t="s">
        <v>31</v>
      </c>
      <c r="E19" s="15">
        <v>65</v>
      </c>
      <c r="F19" s="16">
        <f t="shared" si="3"/>
        <v>32.5</v>
      </c>
      <c r="G19" s="20">
        <v>75.6</v>
      </c>
      <c r="H19" s="17">
        <f t="shared" si="4"/>
        <v>37.8</v>
      </c>
      <c r="I19" s="21">
        <f t="shared" si="5"/>
        <v>70.3</v>
      </c>
    </row>
    <row r="20" ht="18.75" spans="1:9">
      <c r="A20" s="12">
        <v>7</v>
      </c>
      <c r="B20" s="13" t="s">
        <v>42</v>
      </c>
      <c r="C20" s="14" t="s">
        <v>43</v>
      </c>
      <c r="D20" s="13" t="s">
        <v>31</v>
      </c>
      <c r="E20" s="15">
        <v>64.5</v>
      </c>
      <c r="F20" s="16">
        <f t="shared" si="3"/>
        <v>32.25</v>
      </c>
      <c r="G20" s="17">
        <v>73.8</v>
      </c>
      <c r="H20" s="17">
        <f t="shared" si="4"/>
        <v>36.9</v>
      </c>
      <c r="I20" s="21">
        <f t="shared" si="5"/>
        <v>69.15</v>
      </c>
    </row>
    <row r="21" ht="18.75" spans="1:9">
      <c r="A21" s="12">
        <v>8</v>
      </c>
      <c r="B21" s="13" t="s">
        <v>44</v>
      </c>
      <c r="C21" s="14" t="s">
        <v>45</v>
      </c>
      <c r="D21" s="13" t="s">
        <v>31</v>
      </c>
      <c r="E21" s="15">
        <v>63</v>
      </c>
      <c r="F21" s="16">
        <f t="shared" si="3"/>
        <v>31.5</v>
      </c>
      <c r="G21" s="17">
        <v>74.2</v>
      </c>
      <c r="H21" s="17">
        <f t="shared" si="4"/>
        <v>37.1</v>
      </c>
      <c r="I21" s="21">
        <f t="shared" si="5"/>
        <v>68.6</v>
      </c>
    </row>
    <row r="22" ht="18.75" spans="1:9">
      <c r="A22" s="12">
        <v>9</v>
      </c>
      <c r="B22" s="13" t="s">
        <v>46</v>
      </c>
      <c r="C22" s="14" t="s">
        <v>47</v>
      </c>
      <c r="D22" s="13" t="s">
        <v>31</v>
      </c>
      <c r="E22" s="15">
        <v>64</v>
      </c>
      <c r="F22" s="16">
        <f t="shared" si="3"/>
        <v>32</v>
      </c>
      <c r="G22" s="17">
        <v>70.4</v>
      </c>
      <c r="H22" s="17">
        <f t="shared" si="4"/>
        <v>35.2</v>
      </c>
      <c r="I22" s="21">
        <f t="shared" si="5"/>
        <v>67.2</v>
      </c>
    </row>
    <row r="23" ht="18.75" spans="1:9">
      <c r="A23" s="12"/>
      <c r="B23" s="18"/>
      <c r="C23" s="18"/>
      <c r="D23" s="18"/>
      <c r="E23" s="19"/>
      <c r="F23" s="16"/>
      <c r="G23" s="17"/>
      <c r="H23" s="17"/>
      <c r="I23" s="22"/>
    </row>
    <row r="24" ht="14.25" spans="1:9">
      <c r="A24" s="8" t="s">
        <v>1</v>
      </c>
      <c r="B24" s="23" t="s">
        <v>2</v>
      </c>
      <c r="C24" s="9" t="s">
        <v>3</v>
      </c>
      <c r="D24" s="9" t="s">
        <v>4</v>
      </c>
      <c r="E24" s="10" t="s">
        <v>5</v>
      </c>
      <c r="F24" s="11" t="s">
        <v>6</v>
      </c>
      <c r="G24" s="11" t="s">
        <v>7</v>
      </c>
      <c r="H24" s="11" t="s">
        <v>8</v>
      </c>
      <c r="I24" s="10" t="s">
        <v>9</v>
      </c>
    </row>
    <row r="25" ht="18.75" spans="1:9">
      <c r="A25" s="12">
        <v>1</v>
      </c>
      <c r="B25" s="13" t="s">
        <v>48</v>
      </c>
      <c r="C25" s="14" t="s">
        <v>49</v>
      </c>
      <c r="D25" s="13" t="s">
        <v>50</v>
      </c>
      <c r="E25" s="15">
        <v>62.5</v>
      </c>
      <c r="F25" s="16">
        <f>E25/2</f>
        <v>31.25</v>
      </c>
      <c r="G25" s="17">
        <v>74</v>
      </c>
      <c r="H25" s="17">
        <f>G25/2</f>
        <v>37</v>
      </c>
      <c r="I25" s="21">
        <f>F25+H25</f>
        <v>68.25</v>
      </c>
    </row>
    <row r="26" ht="18.75" spans="1:9">
      <c r="A26" s="12">
        <v>2</v>
      </c>
      <c r="B26" s="13" t="s">
        <v>51</v>
      </c>
      <c r="C26" s="14" t="s">
        <v>52</v>
      </c>
      <c r="D26" s="13" t="s">
        <v>50</v>
      </c>
      <c r="E26" s="15">
        <v>61</v>
      </c>
      <c r="F26" s="16">
        <f>E26/2</f>
        <v>30.5</v>
      </c>
      <c r="G26" s="17">
        <v>73.2</v>
      </c>
      <c r="H26" s="17">
        <f>G26/2</f>
        <v>36.6</v>
      </c>
      <c r="I26" s="21">
        <f>F26+H26</f>
        <v>67.1</v>
      </c>
    </row>
    <row r="28" ht="14.25" spans="1:9">
      <c r="A28" s="8" t="s">
        <v>1</v>
      </c>
      <c r="B28" s="23" t="s">
        <v>2</v>
      </c>
      <c r="C28" s="9" t="s">
        <v>3</v>
      </c>
      <c r="D28" s="9" t="s">
        <v>4</v>
      </c>
      <c r="E28" s="10" t="s">
        <v>5</v>
      </c>
      <c r="F28" s="11" t="s">
        <v>6</v>
      </c>
      <c r="G28" s="11" t="s">
        <v>7</v>
      </c>
      <c r="H28" s="11" t="s">
        <v>8</v>
      </c>
      <c r="I28" s="10" t="s">
        <v>9</v>
      </c>
    </row>
    <row r="29" ht="18.75" spans="1:9">
      <c r="A29" s="12">
        <v>1</v>
      </c>
      <c r="B29" s="13" t="s">
        <v>53</v>
      </c>
      <c r="C29" s="14" t="s">
        <v>54</v>
      </c>
      <c r="D29" s="13" t="s">
        <v>55</v>
      </c>
      <c r="E29" s="15">
        <v>79.5</v>
      </c>
      <c r="F29" s="16">
        <f>E29/2</f>
        <v>39.75</v>
      </c>
      <c r="G29" s="17">
        <v>76.8</v>
      </c>
      <c r="H29" s="17">
        <v>38.4</v>
      </c>
      <c r="I29" s="21">
        <f t="shared" ref="I29:I34" si="6">F29+H29</f>
        <v>78.15</v>
      </c>
    </row>
    <row r="30" ht="18.75" spans="1:9">
      <c r="A30" s="12">
        <v>2</v>
      </c>
      <c r="B30" s="13" t="s">
        <v>56</v>
      </c>
      <c r="C30" s="14" t="s">
        <v>57</v>
      </c>
      <c r="D30" s="13" t="s">
        <v>55</v>
      </c>
      <c r="E30" s="15">
        <v>74.5</v>
      </c>
      <c r="F30" s="16">
        <v>37.25</v>
      </c>
      <c r="G30" s="17">
        <v>79.8</v>
      </c>
      <c r="H30" s="17">
        <f>G30*0.5</f>
        <v>39.9</v>
      </c>
      <c r="I30" s="21">
        <f t="shared" si="6"/>
        <v>77.15</v>
      </c>
    </row>
    <row r="31" ht="18.75" spans="1:9">
      <c r="A31" s="12">
        <v>3</v>
      </c>
      <c r="B31" s="13" t="s">
        <v>58</v>
      </c>
      <c r="C31" s="14" t="s">
        <v>59</v>
      </c>
      <c r="D31" s="13" t="s">
        <v>55</v>
      </c>
      <c r="E31" s="15">
        <v>78</v>
      </c>
      <c r="F31" s="16">
        <v>39</v>
      </c>
      <c r="G31" s="17">
        <v>76.2</v>
      </c>
      <c r="H31" s="17">
        <v>38.1</v>
      </c>
      <c r="I31" s="21">
        <f t="shared" si="6"/>
        <v>77.1</v>
      </c>
    </row>
    <row r="32" ht="18.75" spans="1:9">
      <c r="A32" s="12">
        <v>4</v>
      </c>
      <c r="B32" s="13" t="s">
        <v>60</v>
      </c>
      <c r="C32" s="14" t="s">
        <v>61</v>
      </c>
      <c r="D32" s="13" t="s">
        <v>55</v>
      </c>
      <c r="E32" s="15">
        <v>75</v>
      </c>
      <c r="F32" s="16">
        <v>37.5</v>
      </c>
      <c r="G32" s="17">
        <v>78.3</v>
      </c>
      <c r="H32" s="17">
        <v>39.15</v>
      </c>
      <c r="I32" s="21">
        <f t="shared" si="6"/>
        <v>76.65</v>
      </c>
    </row>
    <row r="33" ht="18.75" spans="1:9">
      <c r="A33" s="12">
        <v>5</v>
      </c>
      <c r="B33" s="13" t="s">
        <v>62</v>
      </c>
      <c r="C33" s="14" t="s">
        <v>63</v>
      </c>
      <c r="D33" s="13" t="s">
        <v>55</v>
      </c>
      <c r="E33" s="15">
        <v>74</v>
      </c>
      <c r="F33" s="16">
        <v>37</v>
      </c>
      <c r="G33" s="17">
        <v>75.2</v>
      </c>
      <c r="H33" s="17">
        <f>G33*0.5</f>
        <v>37.6</v>
      </c>
      <c r="I33" s="21">
        <f t="shared" si="6"/>
        <v>74.6</v>
      </c>
    </row>
    <row r="34" ht="18.75" spans="1:9">
      <c r="A34" s="12">
        <v>6</v>
      </c>
      <c r="B34" s="13" t="s">
        <v>64</v>
      </c>
      <c r="C34" s="14" t="s">
        <v>65</v>
      </c>
      <c r="D34" s="13" t="s">
        <v>55</v>
      </c>
      <c r="E34" s="15">
        <v>72</v>
      </c>
      <c r="F34" s="16">
        <v>36</v>
      </c>
      <c r="G34" s="20">
        <v>73.4</v>
      </c>
      <c r="H34" s="17">
        <f>G34*0.5</f>
        <v>36.7</v>
      </c>
      <c r="I34" s="21">
        <f t="shared" si="6"/>
        <v>72.7</v>
      </c>
    </row>
  </sheetData>
  <sortState ref="A29:I34">
    <sortCondition ref="I29" descending="1"/>
  </sortState>
  <mergeCells count="1">
    <mergeCell ref="A1:I1"/>
  </mergeCells>
  <dataValidations count="1">
    <dataValidation type="list" allowBlank="1" showInputMessage="1" showErrorMessage="1" sqref="D29 D30 D33 D34 D31:D32">
      <formula1>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lyq</cp:lastModifiedBy>
  <dcterms:created xsi:type="dcterms:W3CDTF">2023-12-05T09:56:00Z</dcterms:created>
  <dcterms:modified xsi:type="dcterms:W3CDTF">2023-12-06T05:51:00Z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DAF46EEB04694254A776CB69D71B6135</vt:lpwstr>
  </property>
</Properties>
</file>